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2"/>
  </bookViews>
  <sheets>
    <sheet name="工业项" sheetId="1" r:id="rId1"/>
    <sheet name="商贸地产项目" sheetId="2" r:id="rId2"/>
    <sheet name="财政投资项目" sheetId="3" r:id="rId3"/>
  </sheets>
  <definedNames>
    <definedName name="_xlnm.Print_Titles" localSheetId="2">'财政投资项目'!$1:$2</definedName>
    <definedName name="_xlnm.Print_Titles" localSheetId="0">'工业项'!$1:$2</definedName>
  </definedNames>
  <calcPr fullCalcOnLoad="1"/>
</workbook>
</file>

<file path=xl/sharedStrings.xml><?xml version="1.0" encoding="utf-8"?>
<sst xmlns="http://schemas.openxmlformats.org/spreadsheetml/2006/main" count="114" uniqueCount="76">
  <si>
    <t>2018年固定资产投资项目汇总表（备案）</t>
  </si>
  <si>
    <t>序号</t>
  </si>
  <si>
    <t>立项月份</t>
  </si>
  <si>
    <t>文号</t>
  </si>
  <si>
    <t>项目名称</t>
  </si>
  <si>
    <t>建设单位</t>
  </si>
  <si>
    <t>总投资</t>
  </si>
  <si>
    <t>建设内容</t>
  </si>
  <si>
    <t>投资性质</t>
  </si>
  <si>
    <t>建设  年限</t>
  </si>
  <si>
    <t>建设地址</t>
  </si>
  <si>
    <t>合计</t>
  </si>
  <si>
    <t>1月</t>
  </si>
  <si>
    <t>中外合资亿和控股高端复合机及配件生产项目</t>
  </si>
  <si>
    <t>亿和精密工业（威海）有限公司</t>
  </si>
  <si>
    <t>项目拟在威海市双岛湾科技城双创路东建设中外合资亿和控股高端复合机及配件生产项目，新建厂房、宿舍、仓库及配套用房，项目占地348987.80平方米，总建筑面积627194.62平方米，购置设备1700台（套），项目投产运营后，年可生产A3复合机80万套，A4打印机配件400万套。</t>
  </si>
  <si>
    <t>新建</t>
  </si>
  <si>
    <t>72个月</t>
  </si>
  <si>
    <t>高区双岛湾科技城</t>
  </si>
  <si>
    <t>一期主厂房加层改造项目</t>
  </si>
  <si>
    <t>威海热电集团有限公司</t>
  </si>
  <si>
    <t>主厂房增加一部室外疏散钢梯，增加一部消防电梯，原建筑四层隔成两层，原局部的六层平面范围扩大至同标准层的平面尺寸，新增总建筑面积：1174.64㎡</t>
  </si>
  <si>
    <t>6个月</t>
  </si>
  <si>
    <t>高区古寨西路158号</t>
  </si>
  <si>
    <t>餐厅扩建项目</t>
  </si>
  <si>
    <t>餐厅三层会议厅南侧走道进行扩建，整个建筑向西侧进行扩建，扩建高度与原建筑平齐，扩建建筑面积为791.12㎡。</t>
  </si>
  <si>
    <t>3月</t>
  </si>
  <si>
    <t>威海市通联渔具设备厂130kw分布式光伏发电项目</t>
  </si>
  <si>
    <t>威海市通联渔具设备厂</t>
  </si>
  <si>
    <t>威海市通联渔具设备厂所有的房屋位于山东省威海市初村新区23号路南初村河东侧（法人于建超，身份证号为371002197103060030），房产证号为0013381,该房屋荷载证明由江苏省尚昆电力安装有限公司出具。利用屋顶面积约1200平米，建设130kw分布式光伏发电项目，共用光伏板473片，逆变器6台。年发电量18万度。建设期限为2018年4月到2018年6月，该项目采用自发自用，余额上网模式。</t>
  </si>
  <si>
    <t>2018.4-2018.6</t>
  </si>
  <si>
    <t>高区初村新区23号路南初村河东侧</t>
  </si>
  <si>
    <t>高端血液透析器产业化项目</t>
  </si>
  <si>
    <t>威高集团有限公司</t>
  </si>
  <si>
    <t>项目占地面积60.6417公顷，总建筑面积61.25万平方米，主要包括厂房、研发科研楼、仓库、宿舍、门卫等。需采购生产及辅助设备246台（套），项目建成年产高端血液透析器4000万支。</t>
  </si>
  <si>
    <t>2018.3-2020.3</t>
  </si>
  <si>
    <t>高区初村镇初张路东、兴山路北</t>
  </si>
  <si>
    <t>新型预灌封注射器产业化项目</t>
  </si>
  <si>
    <t>本项目占地面积54.3271公顷（814.9亩），项目总建筑面积为54.88万平方米，主要建设生产车间、科研楼、仓库、职工宿舍和食堂、门卫用房等，全部为框架结构。采购生产及辅助设备206台（套），项目建成生产预灌封注射器产品72000万支。</t>
  </si>
  <si>
    <t>高区初村镇初张路东、302省道南</t>
  </si>
  <si>
    <t>2018年度固定资产投资项目汇总表（核准）</t>
  </si>
  <si>
    <t>所属  行业</t>
  </si>
  <si>
    <t>建设年限</t>
  </si>
  <si>
    <t>合  计</t>
  </si>
  <si>
    <t>威高经核字[2018]1号</t>
  </si>
  <si>
    <t>正弘·山语项目</t>
  </si>
  <si>
    <t>威海光威置业有限公司</t>
  </si>
  <si>
    <t>项目规划总用地面积65772平方米，出让用地面积为59362平方米；项目总建筑面积125003.29平方米，其中：地上建筑面积87262.14平方米，地下建筑面积37741.15平方米.</t>
  </si>
  <si>
    <t>房地产</t>
  </si>
  <si>
    <t>2018.4-2020.3</t>
  </si>
  <si>
    <t>高区柴峰路西、大连路南</t>
  </si>
  <si>
    <t>2018年度固定资产投资项目（审批）</t>
  </si>
  <si>
    <t>项目文号</t>
  </si>
  <si>
    <t>威高经投字[2018]1号</t>
  </si>
  <si>
    <t>医疗器械和生物医药产业园二期EF区项目</t>
  </si>
  <si>
    <t>威海高新园区建设运营有限公司</t>
  </si>
  <si>
    <t>项目占地69973平方米，总建筑面积78681平方米，其中，地上建筑面积73049平方米，地下建筑面积5632平方米。</t>
  </si>
  <si>
    <t>24个月</t>
  </si>
  <si>
    <t>高区初村镇山海路西、石岭路北</t>
  </si>
  <si>
    <t>威高经投字[2018]4号</t>
  </si>
  <si>
    <t>威海高新教育幼儿园项目</t>
  </si>
  <si>
    <t>威海火炬高技术产业开发区教育体育处</t>
  </si>
  <si>
    <t>总建筑面积5867平方米，其中地上建筑面积5071平方米，半地下建筑面积796平方米。</t>
  </si>
  <si>
    <t>2018.4-2018.12</t>
  </si>
  <si>
    <t>高区火炬路北、吉林路东</t>
  </si>
  <si>
    <t>威高经投字[2018]3号</t>
  </si>
  <si>
    <t>高区便民服务中心项目</t>
  </si>
  <si>
    <t>威海火炬高技术产业开发区投融资管理中心</t>
  </si>
  <si>
    <t>项目占地面积7755平方米，总建筑面积17668平方米，其中地上建筑面积12571平方米，地下建筑面积5097平方米。</t>
  </si>
  <si>
    <t>2018.4-2019.4</t>
  </si>
  <si>
    <t>高区文化路南、抚顺路东、火炬路北</t>
  </si>
  <si>
    <t>2018年威海高区市政基础设施建设项目</t>
  </si>
  <si>
    <t>威海火炬高技术产业开发区市政公用事业管理局</t>
  </si>
  <si>
    <t>道路工程、城市双修工程、管线工程、绿化工程、设施维护工程、河道整治工程等。</t>
  </si>
  <si>
    <t>12个月</t>
  </si>
  <si>
    <t>高区建成区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</si>
</sst>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b/>
      <sz val="11"/>
      <color indexed="8"/>
      <name val="宋体"/>
      <family val="0"/>
    </font>
    <font>
      <b/>
      <sz val="18"/>
      <name val="宋体"/>
      <family val="0"/>
    </font>
    <font>
      <b/>
      <sz val="11"/>
      <name val="宋体"/>
      <family val="0"/>
    </font>
    <font>
      <b/>
      <sz val="12"/>
      <name val="宋体"/>
      <family val="0"/>
    </font>
    <font>
      <sz val="12"/>
      <name val="宋体"/>
      <family val="0"/>
    </font>
    <font>
      <sz val="10"/>
      <name val="宋体"/>
      <family val="0"/>
    </font>
    <font>
      <sz val="10"/>
      <color indexed="8"/>
      <name val="宋体"/>
      <family val="0"/>
    </font>
    <font>
      <sz val="10"/>
      <color indexed="63"/>
      <name val="宋体"/>
      <family val="0"/>
    </font>
    <font>
      <b/>
      <sz val="20"/>
      <name val="宋体"/>
      <family val="0"/>
    </font>
    <font>
      <b/>
      <sz val="12"/>
      <color indexed="8"/>
      <name val="宋体"/>
      <family val="0"/>
    </font>
    <font>
      <sz val="9.75"/>
      <color indexed="63"/>
      <name val="Arial"/>
      <family val="2"/>
    </font>
    <font>
      <sz val="12"/>
      <color indexed="8"/>
      <name val="宋体"/>
      <family val="0"/>
    </font>
    <font>
      <b/>
      <sz val="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2"/>
      <name val="Calibri"/>
      <family val="0"/>
    </font>
    <font>
      <sz val="10"/>
      <color indexed="8"/>
      <name val="Calibri"/>
      <family val="0"/>
    </font>
    <font>
      <sz val="10"/>
      <name val="Calibri"/>
      <family val="0"/>
    </font>
    <font>
      <sz val="10"/>
      <color rgb="FF333333"/>
      <name val="宋体"/>
      <family val="0"/>
    </font>
    <font>
      <sz val="9.75"/>
      <color rgb="FF333333"/>
      <name val="Arial"/>
      <family val="2"/>
    </font>
    <font>
      <sz val="10"/>
      <color rgb="FF333333"/>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15" fillId="0" borderId="3" applyNumberFormat="0" applyFill="0" applyAlignment="0" applyProtection="0"/>
    <xf numFmtId="0" fontId="19" fillId="8" borderId="0" applyNumberFormat="0" applyBorder="0" applyAlignment="0" applyProtection="0"/>
    <xf numFmtId="0" fontId="24" fillId="0" borderId="4" applyNumberFormat="0" applyFill="0" applyAlignment="0" applyProtection="0"/>
    <xf numFmtId="0" fontId="19" fillId="9" borderId="0" applyNumberFormat="0" applyBorder="0" applyAlignment="0" applyProtection="0"/>
    <xf numFmtId="0" fontId="28" fillId="10" borderId="5" applyNumberFormat="0" applyAlignment="0" applyProtection="0"/>
    <xf numFmtId="0" fontId="23" fillId="10" borderId="1" applyNumberFormat="0" applyAlignment="0" applyProtection="0"/>
    <xf numFmtId="0" fontId="29" fillId="11" borderId="6"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0" fillId="0" borderId="7" applyNumberFormat="0" applyFill="0" applyAlignment="0" applyProtection="0"/>
    <xf numFmtId="0" fontId="2" fillId="0" borderId="8" applyNumberFormat="0" applyFill="0" applyAlignment="0" applyProtection="0"/>
    <xf numFmtId="0" fontId="17"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cellStyleXfs>
  <cellXfs count="77">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9" xfId="65" applyFont="1" applyBorder="1" applyAlignment="1">
      <alignment horizontal="center" vertical="center"/>
      <protection/>
    </xf>
    <xf numFmtId="0" fontId="4" fillId="0" borderId="10" xfId="64" applyFont="1" applyFill="1" applyBorder="1" applyAlignment="1">
      <alignment horizontal="center" vertical="center"/>
      <protection/>
    </xf>
    <xf numFmtId="0" fontId="4" fillId="0" borderId="10" xfId="64" applyFont="1" applyFill="1" applyBorder="1" applyAlignment="1">
      <alignment horizontal="center" vertical="center" wrapText="1"/>
      <protection/>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wrapText="1"/>
      <protection/>
    </xf>
    <xf numFmtId="0" fontId="32" fillId="0" borderId="10" xfId="65" applyFont="1" applyFill="1" applyBorder="1" applyAlignment="1">
      <alignment horizontal="center" vertical="center"/>
      <protection/>
    </xf>
    <xf numFmtId="0" fontId="6" fillId="0" borderId="10" xfId="64" applyFont="1" applyFill="1" applyBorder="1" applyAlignment="1">
      <alignment horizontal="left" vertical="center" wrapText="1"/>
      <protection/>
    </xf>
    <xf numFmtId="0" fontId="6" fillId="0" borderId="10" xfId="64"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33" fillId="0" borderId="10" xfId="0" applyFont="1" applyBorder="1" applyAlignment="1">
      <alignment horizontal="justify" vertical="center"/>
    </xf>
    <xf numFmtId="0" fontId="34" fillId="0" borderId="10" xfId="65" applyFont="1" applyFill="1" applyBorder="1" applyAlignment="1">
      <alignment horizontal="center" vertical="center"/>
      <protection/>
    </xf>
    <xf numFmtId="0" fontId="7" fillId="0" borderId="10" xfId="65" applyNumberFormat="1" applyFont="1" applyFill="1" applyBorder="1" applyAlignment="1">
      <alignment horizontal="center" vertical="center" wrapText="1"/>
      <protection/>
    </xf>
    <xf numFmtId="0" fontId="5" fillId="0" borderId="10" xfId="65"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33" fillId="0" borderId="10" xfId="0" applyNumberFormat="1" applyFont="1" applyBorder="1" applyAlignment="1">
      <alignment horizontal="left" vertical="center" wrapText="1"/>
    </xf>
    <xf numFmtId="0" fontId="33" fillId="0" borderId="10" xfId="0" applyFont="1" applyBorder="1" applyAlignment="1">
      <alignment horizontal="left" vertical="center" wrapText="1"/>
    </xf>
    <xf numFmtId="0" fontId="8" fillId="0" borderId="10" xfId="0" applyNumberFormat="1" applyFont="1" applyBorder="1" applyAlignment="1">
      <alignment vertical="center" wrapText="1"/>
    </xf>
    <xf numFmtId="0" fontId="33"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8" fillId="0" borderId="10" xfId="0" applyFont="1" applyBorder="1" applyAlignment="1">
      <alignment horizontal="justify" vertical="center"/>
    </xf>
    <xf numFmtId="0" fontId="8" fillId="0" borderId="10" xfId="0" applyFont="1" applyBorder="1" applyAlignment="1">
      <alignment horizontal="center" vertical="center"/>
    </xf>
    <xf numFmtId="0" fontId="4" fillId="0" borderId="10" xfId="64" applyFont="1" applyFill="1" applyBorder="1" applyAlignment="1">
      <alignment horizontal="left" vertical="center" wrapText="1"/>
      <protection/>
    </xf>
    <xf numFmtId="0" fontId="6" fillId="0" borderId="10" xfId="64" applyFont="1" applyFill="1" applyBorder="1" applyAlignment="1">
      <alignment horizontal="center" vertical="center" wrapText="1"/>
      <protection/>
    </xf>
    <xf numFmtId="0" fontId="7" fillId="0" borderId="10" xfId="65" applyFont="1" applyFill="1" applyBorder="1" applyAlignment="1">
      <alignment horizontal="left" vertical="center" wrapText="1"/>
      <protection/>
    </xf>
    <xf numFmtId="0" fontId="2" fillId="0" borderId="0" xfId="0" applyFont="1" applyAlignment="1">
      <alignment vertical="center"/>
    </xf>
    <xf numFmtId="0" fontId="10" fillId="0" borderId="0" xfId="64" applyFont="1" applyAlignment="1">
      <alignment horizontal="center" vertical="center"/>
      <protection/>
    </xf>
    <xf numFmtId="0" fontId="4" fillId="0" borderId="10" xfId="64" applyNumberFormat="1" applyFont="1" applyFill="1" applyBorder="1" applyAlignment="1">
      <alignment horizontal="center" vertical="center" wrapText="1"/>
      <protection/>
    </xf>
    <xf numFmtId="0" fontId="6" fillId="0" borderId="10" xfId="64" applyFill="1" applyBorder="1" applyAlignment="1">
      <alignment horizontal="center" vertical="center"/>
      <protection/>
    </xf>
    <xf numFmtId="0" fontId="6" fillId="0" borderId="16" xfId="64" applyFill="1" applyBorder="1" applyAlignment="1">
      <alignment horizontal="center" vertical="center"/>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0" fontId="7" fillId="0" borderId="10" xfId="64" applyFont="1" applyFill="1" applyBorder="1" applyAlignment="1">
      <alignment horizontal="center" vertical="center"/>
      <protection/>
    </xf>
    <xf numFmtId="0" fontId="7" fillId="0" borderId="10" xfId="64" applyFont="1" applyFill="1" applyBorder="1" applyAlignment="1">
      <alignment horizontal="left" vertical="center" wrapText="1"/>
      <protection/>
    </xf>
    <xf numFmtId="0" fontId="5" fillId="0" borderId="0" xfId="64" applyFont="1" applyFill="1" applyBorder="1" applyAlignment="1">
      <alignment horizontal="center" vertical="center"/>
      <protection/>
    </xf>
    <xf numFmtId="0" fontId="11" fillId="0" borderId="0" xfId="0" applyFont="1" applyBorder="1" applyAlignment="1">
      <alignment horizontal="center" vertical="center"/>
    </xf>
    <xf numFmtId="0" fontId="7" fillId="0" borderId="0" xfId="64" applyFont="1" applyFill="1" applyBorder="1" applyAlignment="1">
      <alignment horizontal="center" vertical="center"/>
      <protection/>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36" fillId="0" borderId="0" xfId="0" applyFont="1" applyBorder="1" applyAlignment="1">
      <alignment vertical="center" wrapText="1"/>
    </xf>
    <xf numFmtId="0" fontId="35" fillId="0" borderId="0" xfId="0" applyFont="1" applyBorder="1" applyAlignment="1">
      <alignment vertical="center" wrapText="1"/>
    </xf>
    <xf numFmtId="0" fontId="11" fillId="0" borderId="0" xfId="0" applyFont="1" applyBorder="1" applyAlignment="1">
      <alignment horizontal="center" vertical="center"/>
    </xf>
    <xf numFmtId="0" fontId="35" fillId="0" borderId="0" xfId="0" applyFont="1" applyBorder="1" applyAlignment="1">
      <alignment vertical="center" wrapText="1"/>
    </xf>
    <xf numFmtId="0" fontId="8" fillId="0" borderId="0" xfId="0" applyFont="1" applyBorder="1" applyAlignment="1">
      <alignment vertical="center" wrapText="1"/>
    </xf>
    <xf numFmtId="0" fontId="37" fillId="24" borderId="0" xfId="0" applyFont="1" applyFill="1" applyBorder="1" applyAlignment="1">
      <alignment horizontal="center" vertical="center" wrapText="1"/>
    </xf>
    <xf numFmtId="0" fontId="37" fillId="0" borderId="0" xfId="0" applyFont="1" applyBorder="1" applyAlignment="1">
      <alignment vertical="center" wrapText="1"/>
    </xf>
    <xf numFmtId="0" fontId="0" fillId="0" borderId="0" xfId="0" applyBorder="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10" fillId="0" borderId="0" xfId="63" applyFont="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Border="1" applyAlignment="1">
      <alignment horizontal="center" vertical="center" wrapText="1"/>
      <protection/>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14" fillId="0" borderId="10" xfId="63" applyFont="1" applyBorder="1" applyAlignment="1">
      <alignment horizontal="center" vertical="center" wrapText="1"/>
      <protection/>
    </xf>
    <xf numFmtId="0" fontId="4" fillId="0" borderId="10" xfId="0" applyFont="1" applyBorder="1" applyAlignment="1">
      <alignment horizontal="center" vertical="center"/>
    </xf>
    <xf numFmtId="0" fontId="5" fillId="0" borderId="10" xfId="63" applyFont="1" applyBorder="1" applyAlignment="1">
      <alignment horizontal="center" vertical="center"/>
      <protection/>
    </xf>
    <xf numFmtId="0" fontId="5" fillId="0" borderId="13"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10" xfId="0" applyFont="1" applyBorder="1" applyAlignment="1">
      <alignment horizontal="justify" vertical="center"/>
    </xf>
    <xf numFmtId="0" fontId="7" fillId="0" borderId="10" xfId="63" applyNumberFormat="1"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0" xfId="63" applyFont="1" applyBorder="1" applyAlignment="1">
      <alignment horizontal="center" vertical="center"/>
      <protection/>
    </xf>
    <xf numFmtId="0" fontId="7" fillId="0" borderId="10" xfId="0" applyFont="1" applyFill="1" applyBorder="1" applyAlignment="1">
      <alignment vertical="center" wrapText="1"/>
    </xf>
    <xf numFmtId="0" fontId="34" fillId="0" borderId="10" xfId="0" applyFont="1" applyFill="1" applyBorder="1" applyAlignment="1">
      <alignment horizontal="center" vertical="center"/>
    </xf>
    <xf numFmtId="0" fontId="34" fillId="0" borderId="10" xfId="0" applyNumberFormat="1" applyFont="1" applyFill="1" applyBorder="1" applyAlignment="1">
      <alignment wrapText="1"/>
    </xf>
    <xf numFmtId="0" fontId="7"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workbookViewId="0" topLeftCell="A1">
      <selection activeCell="F8" sqref="F8"/>
    </sheetView>
  </sheetViews>
  <sheetFormatPr defaultColWidth="9.00390625" defaultRowHeight="13.5"/>
  <cols>
    <col min="1" max="1" width="5.00390625" style="57" customWidth="1"/>
    <col min="2" max="2" width="5.50390625" style="58" customWidth="1"/>
    <col min="3" max="3" width="10.50390625" style="58" customWidth="1"/>
    <col min="4" max="4" width="22.00390625" style="0" customWidth="1"/>
    <col min="5" max="5" width="17.375" style="0" customWidth="1"/>
    <col min="6" max="6" width="8.375" style="2" customWidth="1"/>
    <col min="7" max="7" width="55.00390625" style="0" customWidth="1"/>
    <col min="8" max="8" width="5.375" style="0" customWidth="1"/>
    <col min="9" max="9" width="8.625" style="0" customWidth="1"/>
    <col min="10" max="10" width="17.50390625" style="0" customWidth="1"/>
  </cols>
  <sheetData>
    <row r="1" spans="1:10" ht="29.25" customHeight="1">
      <c r="A1" s="59" t="s">
        <v>0</v>
      </c>
      <c r="B1" s="59"/>
      <c r="C1" s="59"/>
      <c r="D1" s="59"/>
      <c r="E1" s="59"/>
      <c r="F1" s="59"/>
      <c r="G1" s="59"/>
      <c r="H1" s="59"/>
      <c r="I1" s="59"/>
      <c r="J1" s="59"/>
    </row>
    <row r="2" spans="1:10" s="56" customFormat="1" ht="36" customHeight="1">
      <c r="A2" s="60" t="s">
        <v>1</v>
      </c>
      <c r="B2" s="61" t="s">
        <v>2</v>
      </c>
      <c r="C2" s="61" t="s">
        <v>3</v>
      </c>
      <c r="D2" s="61" t="s">
        <v>4</v>
      </c>
      <c r="E2" s="61" t="s">
        <v>5</v>
      </c>
      <c r="F2" s="61" t="s">
        <v>6</v>
      </c>
      <c r="G2" s="61" t="s">
        <v>7</v>
      </c>
      <c r="H2" s="61" t="s">
        <v>8</v>
      </c>
      <c r="I2" s="61" t="s">
        <v>9</v>
      </c>
      <c r="J2" s="61" t="s">
        <v>10</v>
      </c>
    </row>
    <row r="3" spans="1:10" ht="23.25" customHeight="1">
      <c r="A3" s="62"/>
      <c r="B3" s="63"/>
      <c r="C3" s="63"/>
      <c r="D3" s="64" t="s">
        <v>11</v>
      </c>
      <c r="E3" s="64"/>
      <c r="F3" s="65">
        <f>SUM(F4:F9)</f>
        <v>831157</v>
      </c>
      <c r="G3" s="64"/>
      <c r="H3" s="64"/>
      <c r="I3" s="64"/>
      <c r="J3" s="64"/>
    </row>
    <row r="4" spans="1:10" ht="49.5" customHeight="1">
      <c r="A4" s="66">
        <v>1</v>
      </c>
      <c r="B4" s="67" t="s">
        <v>12</v>
      </c>
      <c r="C4" s="68">
        <v>1810050001</v>
      </c>
      <c r="D4" s="69" t="s">
        <v>13</v>
      </c>
      <c r="E4" s="69" t="s">
        <v>14</v>
      </c>
      <c r="F4" s="70">
        <v>200000</v>
      </c>
      <c r="G4" s="69" t="s">
        <v>15</v>
      </c>
      <c r="H4" s="68" t="s">
        <v>16</v>
      </c>
      <c r="I4" s="69" t="s">
        <v>17</v>
      </c>
      <c r="J4" s="69" t="s">
        <v>18</v>
      </c>
    </row>
    <row r="5" spans="1:10" ht="39.75" customHeight="1">
      <c r="A5" s="66">
        <v>2</v>
      </c>
      <c r="B5" s="71"/>
      <c r="C5" s="68">
        <v>1810050002</v>
      </c>
      <c r="D5" s="69" t="s">
        <v>19</v>
      </c>
      <c r="E5" s="69" t="s">
        <v>20</v>
      </c>
      <c r="F5" s="70">
        <v>109</v>
      </c>
      <c r="G5" s="69" t="s">
        <v>21</v>
      </c>
      <c r="H5" s="68" t="s">
        <v>16</v>
      </c>
      <c r="I5" s="69" t="s">
        <v>22</v>
      </c>
      <c r="J5" s="69" t="s">
        <v>23</v>
      </c>
    </row>
    <row r="6" spans="1:10" ht="25.5" customHeight="1">
      <c r="A6" s="66">
        <v>3</v>
      </c>
      <c r="B6" s="71"/>
      <c r="C6" s="68">
        <v>1810050003</v>
      </c>
      <c r="D6" s="69" t="s">
        <v>24</v>
      </c>
      <c r="E6" s="69" t="s">
        <v>20</v>
      </c>
      <c r="F6" s="70">
        <v>119</v>
      </c>
      <c r="G6" s="69" t="s">
        <v>25</v>
      </c>
      <c r="H6" s="68" t="s">
        <v>16</v>
      </c>
      <c r="I6" s="69" t="s">
        <v>22</v>
      </c>
      <c r="J6" s="69" t="s">
        <v>23</v>
      </c>
    </row>
    <row r="7" spans="1:10" ht="72.75" customHeight="1">
      <c r="A7" s="66">
        <v>4</v>
      </c>
      <c r="B7" s="72" t="s">
        <v>26</v>
      </c>
      <c r="C7" s="68">
        <v>1810050004</v>
      </c>
      <c r="D7" s="69" t="s">
        <v>27</v>
      </c>
      <c r="E7" s="69" t="s">
        <v>28</v>
      </c>
      <c r="F7" s="70">
        <v>80</v>
      </c>
      <c r="G7" s="69" t="s">
        <v>29</v>
      </c>
      <c r="H7" s="68" t="s">
        <v>16</v>
      </c>
      <c r="I7" s="69" t="s">
        <v>30</v>
      </c>
      <c r="J7" s="69" t="s">
        <v>31</v>
      </c>
    </row>
    <row r="8" spans="1:10" ht="44.25" customHeight="1">
      <c r="A8" s="66">
        <v>5</v>
      </c>
      <c r="B8" s="72"/>
      <c r="C8" s="68">
        <v>1810050005</v>
      </c>
      <c r="D8" s="69" t="s">
        <v>32</v>
      </c>
      <c r="E8" s="69" t="s">
        <v>33</v>
      </c>
      <c r="F8" s="70">
        <v>333416</v>
      </c>
      <c r="G8" s="69" t="s">
        <v>34</v>
      </c>
      <c r="H8" s="68" t="s">
        <v>16</v>
      </c>
      <c r="I8" s="69" t="s">
        <v>35</v>
      </c>
      <c r="J8" s="69" t="s">
        <v>36</v>
      </c>
    </row>
    <row r="9" spans="1:10" ht="48">
      <c r="A9" s="66">
        <v>6</v>
      </c>
      <c r="B9" s="72"/>
      <c r="C9" s="68">
        <v>1810050006</v>
      </c>
      <c r="D9" s="73" t="s">
        <v>37</v>
      </c>
      <c r="E9" s="69" t="s">
        <v>33</v>
      </c>
      <c r="F9" s="74">
        <v>297433</v>
      </c>
      <c r="G9" s="75" t="s">
        <v>38</v>
      </c>
      <c r="H9" s="68" t="s">
        <v>16</v>
      </c>
      <c r="I9" s="69" t="s">
        <v>35</v>
      </c>
      <c r="J9" s="76" t="s">
        <v>39</v>
      </c>
    </row>
  </sheetData>
  <sheetProtection/>
  <mergeCells count="4">
    <mergeCell ref="A1:J1"/>
    <mergeCell ref="D3:E3"/>
    <mergeCell ref="B4:B6"/>
    <mergeCell ref="B7:B9"/>
  </mergeCells>
  <printOptions/>
  <pageMargins left="0.31" right="0.31" top="0.15" bottom="0.16"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
  <sheetViews>
    <sheetView workbookViewId="0" topLeftCell="A1">
      <selection activeCell="K4" sqref="K4"/>
    </sheetView>
  </sheetViews>
  <sheetFormatPr defaultColWidth="9.00390625" defaultRowHeight="13.5"/>
  <cols>
    <col min="1" max="1" width="4.50390625" style="2" customWidth="1"/>
    <col min="2" max="2" width="5.625" style="2" customWidth="1"/>
    <col min="3" max="3" width="17.75390625" style="2" customWidth="1"/>
    <col min="4" max="4" width="19.375" style="0" customWidth="1"/>
    <col min="5" max="5" width="17.25390625" style="0" customWidth="1"/>
    <col min="6" max="6" width="7.75390625" style="0" customWidth="1"/>
    <col min="7" max="7" width="45.25390625" style="0" customWidth="1"/>
    <col min="8" max="8" width="7.50390625" style="0" customWidth="1"/>
    <col min="9" max="9" width="5.375" style="0" customWidth="1"/>
    <col min="11" max="11" width="13.50390625" style="0" customWidth="1"/>
  </cols>
  <sheetData>
    <row r="1" spans="1:11" ht="25.5">
      <c r="A1" s="33" t="s">
        <v>40</v>
      </c>
      <c r="B1" s="33"/>
      <c r="C1" s="33"/>
      <c r="D1" s="33"/>
      <c r="E1" s="33"/>
      <c r="F1" s="33"/>
      <c r="G1" s="33"/>
      <c r="H1" s="33"/>
      <c r="I1" s="33"/>
      <c r="J1" s="33"/>
      <c r="K1" s="33"/>
    </row>
    <row r="2" spans="1:11" s="32" customFormat="1" ht="37.5" customHeight="1">
      <c r="A2" s="5" t="s">
        <v>1</v>
      </c>
      <c r="B2" s="6" t="s">
        <v>2</v>
      </c>
      <c r="C2" s="6" t="s">
        <v>3</v>
      </c>
      <c r="D2" s="6" t="s">
        <v>4</v>
      </c>
      <c r="E2" s="6" t="s">
        <v>5</v>
      </c>
      <c r="F2" s="6" t="s">
        <v>6</v>
      </c>
      <c r="G2" s="6" t="s">
        <v>7</v>
      </c>
      <c r="H2" s="34" t="s">
        <v>41</v>
      </c>
      <c r="I2" s="6" t="s">
        <v>8</v>
      </c>
      <c r="J2" s="6" t="s">
        <v>42</v>
      </c>
      <c r="K2" s="6" t="s">
        <v>10</v>
      </c>
    </row>
    <row r="3" spans="1:11" ht="24.75" customHeight="1">
      <c r="A3" s="35"/>
      <c r="B3" s="35"/>
      <c r="C3" s="36"/>
      <c r="D3" s="37" t="s">
        <v>43</v>
      </c>
      <c r="E3" s="38"/>
      <c r="F3" s="2">
        <f>SUM(F4:F19)</f>
        <v>49883</v>
      </c>
      <c r="G3" s="30"/>
      <c r="H3" s="13"/>
      <c r="I3" s="13"/>
      <c r="J3" s="30"/>
      <c r="K3" s="30"/>
    </row>
    <row r="4" spans="1:11" ht="42" customHeight="1">
      <c r="A4" s="39">
        <v>1</v>
      </c>
      <c r="B4" s="39" t="s">
        <v>12</v>
      </c>
      <c r="C4" s="40" t="s">
        <v>44</v>
      </c>
      <c r="D4" s="41" t="s">
        <v>45</v>
      </c>
      <c r="E4" s="41" t="s">
        <v>46</v>
      </c>
      <c r="F4" s="28">
        <v>49883</v>
      </c>
      <c r="G4" s="41" t="s">
        <v>47</v>
      </c>
      <c r="H4" s="28" t="s">
        <v>48</v>
      </c>
      <c r="I4" s="28" t="s">
        <v>16</v>
      </c>
      <c r="J4" s="41" t="s">
        <v>49</v>
      </c>
      <c r="K4" s="41" t="s">
        <v>50</v>
      </c>
    </row>
    <row r="5" spans="1:11" ht="43.5" customHeight="1">
      <c r="A5" s="42"/>
      <c r="B5" s="43"/>
      <c r="C5" s="44"/>
      <c r="D5" s="45"/>
      <c r="E5" s="46"/>
      <c r="F5" s="47"/>
      <c r="G5" s="48"/>
      <c r="H5" s="47"/>
      <c r="I5" s="47"/>
      <c r="J5" s="46"/>
      <c r="K5" s="46"/>
    </row>
    <row r="6" spans="1:11" ht="14.25">
      <c r="A6" s="42"/>
      <c r="B6" s="43"/>
      <c r="C6" s="44"/>
      <c r="D6" s="45"/>
      <c r="E6" s="46"/>
      <c r="F6" s="47"/>
      <c r="G6" s="49"/>
      <c r="H6" s="47"/>
      <c r="I6" s="47"/>
      <c r="J6" s="46"/>
      <c r="K6" s="46"/>
    </row>
    <row r="7" spans="1:11" ht="14.25">
      <c r="A7" s="42"/>
      <c r="B7" s="50"/>
      <c r="C7" s="44"/>
      <c r="D7" s="51"/>
      <c r="E7" s="52"/>
      <c r="F7" s="53"/>
      <c r="G7" s="54"/>
      <c r="H7" s="47"/>
      <c r="I7" s="47"/>
      <c r="J7" s="52"/>
      <c r="K7" s="52"/>
    </row>
    <row r="8" ht="13.5">
      <c r="F8" s="55"/>
    </row>
  </sheetData>
  <sheetProtection/>
  <mergeCells count="2">
    <mergeCell ref="A1:K1"/>
    <mergeCell ref="D3:E3"/>
  </mergeCells>
  <printOptions/>
  <pageMargins left="0.71" right="0.71" top="0.75" bottom="0.5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
  <sheetViews>
    <sheetView tabSelected="1" workbookViewId="0" topLeftCell="A1">
      <selection activeCell="G6" sqref="G6"/>
    </sheetView>
  </sheetViews>
  <sheetFormatPr defaultColWidth="9.00390625" defaultRowHeight="13.5"/>
  <cols>
    <col min="1" max="1" width="4.625" style="2" customWidth="1"/>
    <col min="2" max="2" width="5.00390625" style="2" customWidth="1"/>
    <col min="3" max="3" width="17.50390625" style="2" customWidth="1"/>
    <col min="4" max="4" width="19.75390625" style="0" customWidth="1"/>
    <col min="5" max="5" width="20.00390625" style="3" customWidth="1"/>
    <col min="6" max="6" width="7.875" style="0" customWidth="1"/>
    <col min="7" max="7" width="48.125" style="3" customWidth="1"/>
    <col min="8" max="8" width="5.25390625" style="0" customWidth="1"/>
    <col min="9" max="9" width="9.625" style="0" customWidth="1"/>
    <col min="10" max="10" width="12.25390625" style="3" customWidth="1"/>
  </cols>
  <sheetData>
    <row r="1" spans="1:10" ht="22.5">
      <c r="A1" s="4" t="s">
        <v>51</v>
      </c>
      <c r="B1" s="4"/>
      <c r="C1" s="4"/>
      <c r="D1" s="4"/>
      <c r="E1" s="4"/>
      <c r="F1" s="4"/>
      <c r="G1" s="4"/>
      <c r="H1" s="4"/>
      <c r="I1" s="4"/>
      <c r="J1" s="4"/>
    </row>
    <row r="2" spans="1:10" s="1" customFormat="1" ht="38.25" customHeight="1">
      <c r="A2" s="5" t="s">
        <v>1</v>
      </c>
      <c r="B2" s="6" t="s">
        <v>2</v>
      </c>
      <c r="C2" s="6" t="s">
        <v>52</v>
      </c>
      <c r="D2" s="6" t="s">
        <v>4</v>
      </c>
      <c r="E2" s="6" t="s">
        <v>5</v>
      </c>
      <c r="F2" s="6" t="s">
        <v>6</v>
      </c>
      <c r="G2" s="6" t="s">
        <v>7</v>
      </c>
      <c r="H2" s="6" t="s">
        <v>8</v>
      </c>
      <c r="I2" s="6" t="s">
        <v>42</v>
      </c>
      <c r="J2" s="29" t="s">
        <v>10</v>
      </c>
    </row>
    <row r="3" spans="1:10" ht="24" customHeight="1">
      <c r="A3" s="7"/>
      <c r="B3" s="8"/>
      <c r="C3" s="7"/>
      <c r="D3" s="9" t="s">
        <v>43</v>
      </c>
      <c r="E3" s="10"/>
      <c r="F3" s="11">
        <f>SUM(F4:F10)</f>
        <v>67939</v>
      </c>
      <c r="G3" s="12"/>
      <c r="H3" s="13"/>
      <c r="I3" s="30"/>
      <c r="J3" s="12"/>
    </row>
    <row r="4" spans="1:10" ht="40.5" customHeight="1">
      <c r="A4" s="14">
        <v>1</v>
      </c>
      <c r="B4" s="15" t="s">
        <v>12</v>
      </c>
      <c r="C4" s="16" t="s">
        <v>53</v>
      </c>
      <c r="D4" s="17" t="s">
        <v>54</v>
      </c>
      <c r="E4" s="17" t="s">
        <v>55</v>
      </c>
      <c r="F4" s="18">
        <v>37794</v>
      </c>
      <c r="G4" s="17" t="s">
        <v>56</v>
      </c>
      <c r="H4" s="19" t="s">
        <v>16</v>
      </c>
      <c r="I4" s="27" t="s">
        <v>57</v>
      </c>
      <c r="J4" s="17" t="s">
        <v>58</v>
      </c>
    </row>
    <row r="5" spans="1:10" ht="36" customHeight="1">
      <c r="A5" s="20">
        <v>2</v>
      </c>
      <c r="B5" s="21"/>
      <c r="C5" s="16" t="s">
        <v>59</v>
      </c>
      <c r="D5" s="22" t="s">
        <v>60</v>
      </c>
      <c r="E5" s="17" t="s">
        <v>61</v>
      </c>
      <c r="F5" s="18">
        <v>3000</v>
      </c>
      <c r="G5" s="17" t="s">
        <v>62</v>
      </c>
      <c r="H5" s="19" t="s">
        <v>16</v>
      </c>
      <c r="I5" s="27" t="s">
        <v>63</v>
      </c>
      <c r="J5" s="17" t="s">
        <v>64</v>
      </c>
    </row>
    <row r="6" spans="1:10" ht="42" customHeight="1">
      <c r="A6" s="20">
        <v>3</v>
      </c>
      <c r="B6" s="21" t="s">
        <v>26</v>
      </c>
      <c r="C6" s="16" t="s">
        <v>65</v>
      </c>
      <c r="D6" s="23" t="s">
        <v>66</v>
      </c>
      <c r="E6" s="24" t="s">
        <v>67</v>
      </c>
      <c r="F6" s="25">
        <v>11000</v>
      </c>
      <c r="G6" s="26" t="s">
        <v>68</v>
      </c>
      <c r="H6" s="19" t="s">
        <v>16</v>
      </c>
      <c r="I6" s="27" t="s">
        <v>69</v>
      </c>
      <c r="J6" s="31" t="s">
        <v>70</v>
      </c>
    </row>
    <row r="7" spans="1:10" ht="42" customHeight="1">
      <c r="A7" s="20">
        <v>4</v>
      </c>
      <c r="B7" s="21"/>
      <c r="C7" s="16" t="s">
        <v>59</v>
      </c>
      <c r="D7" s="27" t="s">
        <v>71</v>
      </c>
      <c r="E7" s="27" t="s">
        <v>72</v>
      </c>
      <c r="F7" s="28">
        <v>16145</v>
      </c>
      <c r="G7" s="27" t="s">
        <v>73</v>
      </c>
      <c r="H7" s="19" t="s">
        <v>16</v>
      </c>
      <c r="I7" s="27" t="s">
        <v>74</v>
      </c>
      <c r="J7" s="31" t="s">
        <v>75</v>
      </c>
    </row>
    <row r="8" ht="72.75" customHeight="1"/>
    <row r="9" ht="39.75" customHeight="1"/>
    <row r="10" ht="42" customHeight="1"/>
    <row r="11" ht="72" customHeight="1"/>
    <row r="12" ht="72" customHeight="1"/>
    <row r="13" ht="40.5" customHeight="1"/>
  </sheetData>
  <sheetProtection/>
  <mergeCells count="4">
    <mergeCell ref="A1:J1"/>
    <mergeCell ref="D3:E3"/>
    <mergeCell ref="B4:B5"/>
    <mergeCell ref="B6:B7"/>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聪哦吧..</cp:lastModifiedBy>
  <cp:lastPrinted>2016-11-18T02:18:57Z</cp:lastPrinted>
  <dcterms:created xsi:type="dcterms:W3CDTF">2014-04-02T23:53:00Z</dcterms:created>
  <dcterms:modified xsi:type="dcterms:W3CDTF">2018-03-30T07:42:42Z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